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5360" windowHeight="7950"/>
  </bookViews>
  <sheets>
    <sheet name="Size breakdown" sheetId="2" r:id="rId1"/>
    <sheet name="Detail" sheetId="1" r:id="rId2"/>
    <sheet name="Sheet2" sheetId="3" state="hidden" r:id="rId3"/>
  </sheets>
  <calcPr calcId="145621"/>
</workbook>
</file>

<file path=xl/calcChain.xml><?xml version="1.0" encoding="utf-8"?>
<calcChain xmlns="http://schemas.openxmlformats.org/spreadsheetml/2006/main">
  <c r="C9" i="3" l="1"/>
  <c r="E20" i="1"/>
  <c r="C20" i="2"/>
</calcChain>
</file>

<file path=xl/sharedStrings.xml><?xml version="1.0" encoding="utf-8"?>
<sst xmlns="http://schemas.openxmlformats.org/spreadsheetml/2006/main" count="116" uniqueCount="67">
  <si>
    <t>裤子数量合计</t>
  </si>
  <si>
    <t>款号</t>
  </si>
  <si>
    <t>颜色</t>
  </si>
  <si>
    <t>数量</t>
  </si>
  <si>
    <t>费用</t>
  </si>
  <si>
    <t>S</t>
  </si>
  <si>
    <t>M</t>
  </si>
  <si>
    <t>L</t>
  </si>
  <si>
    <t>XL</t>
  </si>
  <si>
    <t>LUM183YP22</t>
  </si>
  <si>
    <t>L38</t>
  </si>
  <si>
    <t>L41</t>
  </si>
  <si>
    <t>L42</t>
  </si>
  <si>
    <t xml:space="preserve">  L43  </t>
  </si>
  <si>
    <t>L46</t>
  </si>
  <si>
    <t xml:space="preserve">  L48  </t>
  </si>
  <si>
    <t>USM183LP38</t>
  </si>
  <si>
    <t xml:space="preserve">L17 </t>
  </si>
  <si>
    <t>裤子刺绣</t>
  </si>
  <si>
    <t>L20</t>
  </si>
  <si>
    <t xml:space="preserve">L16 </t>
  </si>
  <si>
    <t>剩余605件码数不确定</t>
  </si>
  <si>
    <t>L18</t>
  </si>
  <si>
    <t xml:space="preserve">L14 </t>
  </si>
  <si>
    <t>L21</t>
  </si>
  <si>
    <t>L22</t>
  </si>
  <si>
    <t>L23</t>
  </si>
  <si>
    <t>USM183LP23</t>
  </si>
  <si>
    <t>BLACK</t>
  </si>
  <si>
    <t>HEATHER GREY</t>
  </si>
  <si>
    <t>OUTER SPACE</t>
  </si>
  <si>
    <r>
      <rPr>
        <sz val="12"/>
        <color theme="1"/>
        <rFont val="Arial"/>
        <charset val="134"/>
      </rPr>
      <t>LUM183YP22--</t>
    </r>
    <r>
      <rPr>
        <sz val="12"/>
        <color theme="1"/>
        <rFont val="宋体"/>
        <charset val="134"/>
      </rPr>
      <t>无刺绣</t>
    </r>
  </si>
  <si>
    <t>蓝色</t>
  </si>
  <si>
    <t>红黑格</t>
  </si>
  <si>
    <t>灰黑格</t>
  </si>
  <si>
    <t>蓝白格</t>
  </si>
  <si>
    <t>黑白格</t>
  </si>
  <si>
    <t>蓝黑格</t>
  </si>
  <si>
    <r>
      <rPr>
        <sz val="12"/>
        <rFont val="Arial"/>
        <charset val="134"/>
      </rPr>
      <t>USM183LP38--</t>
    </r>
    <r>
      <rPr>
        <sz val="12"/>
        <rFont val="宋体"/>
        <charset val="134"/>
      </rPr>
      <t>有刺绣</t>
    </r>
  </si>
  <si>
    <t>蓝色红绿条纹</t>
  </si>
  <si>
    <r>
      <rPr>
        <sz val="11"/>
        <color theme="1"/>
        <rFont val="宋体"/>
        <charset val="134"/>
      </rPr>
      <t>黑底</t>
    </r>
    <r>
      <rPr>
        <sz val="11"/>
        <color theme="1"/>
        <rFont val="Arial"/>
        <charset val="134"/>
      </rPr>
      <t xml:space="preserve"> </t>
    </r>
    <r>
      <rPr>
        <sz val="11"/>
        <color theme="1"/>
        <rFont val="宋体"/>
        <charset val="134"/>
      </rPr>
      <t>白条纹</t>
    </r>
  </si>
  <si>
    <t>绿色黑条纹</t>
  </si>
  <si>
    <t>蓝灰格</t>
  </si>
  <si>
    <t>蓝底白纹</t>
  </si>
  <si>
    <t>蓝底黑白纹</t>
  </si>
  <si>
    <t>蓝白格红纹</t>
  </si>
  <si>
    <r>
      <rPr>
        <sz val="12"/>
        <color rgb="FF333333"/>
        <rFont val="Arial"/>
        <charset val="134"/>
      </rPr>
      <t>USM183LP23--</t>
    </r>
    <r>
      <rPr>
        <sz val="12"/>
        <color rgb="FF333333"/>
        <rFont val="宋体"/>
        <charset val="134"/>
      </rPr>
      <t>有刺绣</t>
    </r>
  </si>
  <si>
    <t>黑</t>
  </si>
  <si>
    <t>深麻灰</t>
  </si>
  <si>
    <t>深蓝色</t>
  </si>
  <si>
    <t>圆领衫</t>
  </si>
  <si>
    <r>
      <rPr>
        <sz val="12"/>
        <rFont val="Arial"/>
        <charset val="134"/>
      </rPr>
      <t>USM183LG09/YG09</t>
    </r>
    <r>
      <rPr>
        <sz val="12"/>
        <rFont val="宋体"/>
        <charset val="134"/>
      </rPr>
      <t>上衣</t>
    </r>
  </si>
  <si>
    <t>灰色</t>
  </si>
  <si>
    <t>红色</t>
  </si>
  <si>
    <t>白色</t>
  </si>
  <si>
    <t>宝蓝</t>
  </si>
  <si>
    <t>涤丈青</t>
  </si>
  <si>
    <t>丈青</t>
  </si>
  <si>
    <t>连体服数量</t>
  </si>
  <si>
    <t>S/M</t>
  </si>
  <si>
    <t>L/XL</t>
  </si>
  <si>
    <t>PLM173LJ01J-H1</t>
  </si>
  <si>
    <t>H1</t>
  </si>
  <si>
    <t>PLM173LJ01L-H1</t>
  </si>
  <si>
    <t>PLM173LJ01J-H2</t>
  </si>
  <si>
    <t>H2</t>
  </si>
  <si>
    <t>PLM173LJ01L-H2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</si>
</sst>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>
    <font>
      <sz val="11"/>
      <color theme="1"/>
      <name val="Calibri"/>
      <charset val="134"/>
      <scheme val="minor"/>
    </font>
    <font>
      <b/>
      <sz val="14"/>
      <color theme="1"/>
      <name val="宋体"/>
      <charset val="134"/>
    </font>
    <font>
      <b/>
      <sz val="14"/>
      <color theme="1"/>
      <name val="Arial"/>
      <charset val="134"/>
    </font>
    <font>
      <sz val="16"/>
      <color theme="1"/>
      <name val="黑体"/>
      <charset val="134"/>
    </font>
    <font>
      <sz val="12"/>
      <name val="Arial"/>
      <charset val="134"/>
    </font>
    <font>
      <sz val="11"/>
      <name val="黑体"/>
      <charset val="134"/>
    </font>
    <font>
      <b/>
      <sz val="11"/>
      <name val="Calibri"/>
      <charset val="134"/>
    </font>
    <font>
      <sz val="12"/>
      <color theme="1"/>
      <name val="Calibri"/>
      <charset val="134"/>
    </font>
    <font>
      <b/>
      <sz val="16"/>
      <name val="宋体"/>
      <charset val="134"/>
    </font>
    <font>
      <b/>
      <sz val="16"/>
      <color rgb="FFFF0000"/>
      <name val="宋体"/>
      <charset val="134"/>
    </font>
    <font>
      <b/>
      <sz val="16"/>
      <name val="Calibri"/>
      <charset val="134"/>
    </font>
    <font>
      <b/>
      <sz val="16"/>
      <color rgb="FFFF0000"/>
      <name val="Calibri"/>
      <charset val="134"/>
    </font>
    <font>
      <sz val="11"/>
      <color theme="1"/>
      <name val="Arial"/>
      <charset val="134"/>
    </font>
    <font>
      <b/>
      <sz val="10"/>
      <color indexed="63"/>
      <name val="Arial"/>
      <charset val="134"/>
    </font>
    <font>
      <b/>
      <sz val="11"/>
      <color indexed="63"/>
      <name val="Calibri"/>
      <charset val="134"/>
    </font>
    <font>
      <sz val="11"/>
      <color indexed="8"/>
      <name val="Calibri"/>
      <charset val="134"/>
    </font>
    <font>
      <b/>
      <sz val="11"/>
      <color indexed="8"/>
      <name val="Calibri"/>
      <charset val="134"/>
    </font>
    <font>
      <sz val="12"/>
      <color theme="1"/>
      <name val="Arial"/>
      <charset val="134"/>
    </font>
    <font>
      <sz val="12"/>
      <color theme="1"/>
      <name val="宋体"/>
      <charset val="134"/>
    </font>
    <font>
      <sz val="10"/>
      <color rgb="FF333333"/>
      <name val="宋体"/>
      <charset val="134"/>
    </font>
    <font>
      <b/>
      <sz val="12"/>
      <color indexed="63"/>
      <name val="Calibri"/>
      <charset val="134"/>
    </font>
    <font>
      <sz val="11"/>
      <color rgb="FF000000"/>
      <name val="宋体"/>
      <charset val="134"/>
    </font>
    <font>
      <b/>
      <sz val="12"/>
      <color indexed="8"/>
      <name val="Calibri"/>
      <charset val="134"/>
    </font>
    <font>
      <b/>
      <sz val="12"/>
      <name val="Calibri"/>
      <charset val="134"/>
    </font>
    <font>
      <sz val="12"/>
      <name val="宋体"/>
      <charset val="134"/>
    </font>
    <font>
      <sz val="11"/>
      <name val="Arial"/>
      <charset val="134"/>
    </font>
    <font>
      <sz val="11"/>
      <name val="宋体"/>
      <charset val="134"/>
    </font>
    <font>
      <sz val="12"/>
      <name val="Calibri"/>
      <charset val="134"/>
    </font>
    <font>
      <sz val="11"/>
      <color theme="1"/>
      <name val="宋体"/>
      <charset val="134"/>
    </font>
    <font>
      <sz val="12"/>
      <color rgb="FF333333"/>
      <name val="Arial"/>
      <charset val="134"/>
    </font>
    <font>
      <sz val="12"/>
      <color rgb="FF333333"/>
      <name val="宋体"/>
      <charset val="134"/>
    </font>
    <font>
      <sz val="11"/>
      <color indexed="63"/>
      <name val="Arial"/>
      <charset val="134"/>
    </font>
    <font>
      <sz val="11"/>
      <color rgb="FF333333"/>
      <name val="宋体"/>
      <charset val="134"/>
    </font>
    <font>
      <sz val="12"/>
      <color indexed="63"/>
      <name val="Arial"/>
      <charset val="134"/>
    </font>
    <font>
      <b/>
      <sz val="14"/>
      <color rgb="FFFF0000"/>
      <name val="Calibri"/>
      <charset val="134"/>
    </font>
    <font>
      <sz val="10"/>
      <name val="Arial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>
      <alignment vertical="center"/>
    </xf>
    <xf numFmtId="0" fontId="35" fillId="0" borderId="0">
      <alignment vertical="center"/>
    </xf>
  </cellStyleXfs>
  <cellXfs count="72">
    <xf numFmtId="0" fontId="0" fillId="0" borderId="0" xfId="0">
      <alignment vertical="center"/>
    </xf>
    <xf numFmtId="0" fontId="3" fillId="0" borderId="4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3" fillId="0" borderId="5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49" fontId="12" fillId="0" borderId="5" xfId="0" applyNumberFormat="1" applyFont="1" applyFill="1" applyBorder="1" applyAlignment="1">
      <alignment horizontal="center" vertical="center"/>
    </xf>
    <xf numFmtId="0" fontId="13" fillId="0" borderId="5" xfId="1" applyFont="1" applyFill="1" applyBorder="1" applyAlignment="1">
      <alignment horizontal="center" vertical="center" wrapText="1"/>
    </xf>
    <xf numFmtId="0" fontId="14" fillId="0" borderId="5" xfId="1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/>
    </xf>
    <xf numFmtId="0" fontId="16" fillId="0" borderId="5" xfId="0" applyFont="1" applyFill="1" applyBorder="1" applyAlignment="1">
      <alignment horizontal="center"/>
    </xf>
    <xf numFmtId="0" fontId="11" fillId="0" borderId="6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49" fontId="18" fillId="0" borderId="7" xfId="0" applyNumberFormat="1" applyFont="1" applyFill="1" applyBorder="1" applyAlignment="1">
      <alignment vertical="center"/>
    </xf>
    <xf numFmtId="0" fontId="13" fillId="0" borderId="7" xfId="1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20" fillId="0" borderId="5" xfId="1" applyFont="1" applyFill="1" applyBorder="1" applyAlignment="1">
      <alignment horizontal="center" vertical="center" wrapText="1"/>
    </xf>
    <xf numFmtId="49" fontId="18" fillId="0" borderId="8" xfId="0" applyNumberFormat="1" applyFont="1" applyFill="1" applyBorder="1" applyAlignment="1">
      <alignment vertical="center"/>
    </xf>
    <xf numFmtId="0" fontId="15" fillId="0" borderId="5" xfId="0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 shrinkToFit="1"/>
    </xf>
    <xf numFmtId="49" fontId="18" fillId="0" borderId="4" xfId="0" applyNumberFormat="1" applyFont="1" applyFill="1" applyBorder="1" applyAlignment="1">
      <alignment vertical="center"/>
    </xf>
    <xf numFmtId="0" fontId="23" fillId="0" borderId="5" xfId="0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vertical="center"/>
    </xf>
    <xf numFmtId="0" fontId="25" fillId="2" borderId="7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vertical="center"/>
    </xf>
    <xf numFmtId="0" fontId="12" fillId="0" borderId="5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0" fontId="30" fillId="0" borderId="7" xfId="1" applyFont="1" applyFill="1" applyBorder="1" applyAlignment="1">
      <alignment vertical="center" wrapText="1"/>
    </xf>
    <xf numFmtId="0" fontId="31" fillId="0" borderId="7" xfId="1" applyFont="1" applyFill="1" applyBorder="1" applyAlignment="1">
      <alignment horizontal="center" vertical="center" wrapText="1"/>
    </xf>
    <xf numFmtId="0" fontId="32" fillId="0" borderId="7" xfId="1" applyFont="1" applyFill="1" applyBorder="1" applyAlignment="1">
      <alignment horizontal="center" vertical="center" wrapText="1"/>
    </xf>
    <xf numFmtId="0" fontId="30" fillId="0" borderId="8" xfId="1" applyFont="1" applyFill="1" applyBorder="1" applyAlignment="1">
      <alignment vertical="center" wrapText="1"/>
    </xf>
    <xf numFmtId="0" fontId="30" fillId="0" borderId="4" xfId="1" applyFont="1" applyFill="1" applyBorder="1" applyAlignment="1">
      <alignment vertical="center" wrapText="1"/>
    </xf>
    <xf numFmtId="0" fontId="31" fillId="0" borderId="5" xfId="1" applyFont="1" applyFill="1" applyBorder="1" applyAlignment="1">
      <alignment horizontal="center" vertical="center" wrapText="1"/>
    </xf>
    <xf numFmtId="0" fontId="32" fillId="0" borderId="5" xfId="1" applyFont="1" applyFill="1" applyBorder="1" applyAlignment="1">
      <alignment horizontal="center" vertical="center" wrapText="1"/>
    </xf>
    <xf numFmtId="0" fontId="33" fillId="0" borderId="1" xfId="1" applyFont="1" applyFill="1" applyBorder="1" applyAlignment="1">
      <alignment horizontal="center" vertical="center" wrapText="1"/>
    </xf>
    <xf numFmtId="0" fontId="33" fillId="0" borderId="2" xfId="1" applyFont="1" applyFill="1" applyBorder="1" applyAlignment="1">
      <alignment horizontal="center" vertical="center" wrapText="1"/>
    </xf>
    <xf numFmtId="0" fontId="31" fillId="0" borderId="2" xfId="1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vertical="center"/>
    </xf>
    <xf numFmtId="0" fontId="27" fillId="0" borderId="3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4" xfId="0" applyFill="1" applyBorder="1" applyAlignment="1">
      <alignment vertical="center"/>
    </xf>
    <xf numFmtId="0" fontId="11" fillId="0" borderId="5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6" fillId="0" borderId="2" xfId="0" applyFont="1" applyFill="1" applyBorder="1" applyAlignment="1">
      <alignment vertical="center"/>
    </xf>
    <xf numFmtId="0" fontId="3" fillId="0" borderId="5" xfId="0" applyFont="1" applyFill="1" applyBorder="1" applyAlignment="1">
      <alignment horizontal="left" vertical="center"/>
    </xf>
    <xf numFmtId="49" fontId="17" fillId="0" borderId="7" xfId="0" applyNumberFormat="1" applyFont="1" applyFill="1" applyBorder="1" applyAlignment="1">
      <alignment horizontal="center" vertical="center"/>
    </xf>
    <xf numFmtId="49" fontId="17" fillId="0" borderId="8" xfId="0" applyNumberFormat="1" applyFont="1" applyFill="1" applyBorder="1" applyAlignment="1">
      <alignment horizontal="center" vertical="center"/>
    </xf>
    <xf numFmtId="49" fontId="17" fillId="0" borderId="4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33" fillId="0" borderId="7" xfId="1" applyFont="1" applyFill="1" applyBorder="1" applyAlignment="1">
      <alignment horizontal="center" vertical="center" wrapText="1"/>
    </xf>
    <xf numFmtId="0" fontId="33" fillId="0" borderId="8" xfId="1" applyFont="1" applyFill="1" applyBorder="1" applyAlignment="1">
      <alignment horizontal="center" vertical="center" wrapText="1"/>
    </xf>
    <xf numFmtId="0" fontId="33" fillId="0" borderId="4" xfId="1" applyFont="1" applyFill="1" applyBorder="1" applyAlignment="1">
      <alignment horizontal="center" vertical="center" wrapText="1"/>
    </xf>
    <xf numFmtId="0" fontId="29" fillId="0" borderId="7" xfId="1" applyFont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left" vertical="center" wrapText="1"/>
    </xf>
    <xf numFmtId="0" fontId="2" fillId="0" borderId="2" xfId="1" applyFont="1" applyFill="1" applyBorder="1" applyAlignment="1">
      <alignment horizontal="left" vertical="center" wrapText="1"/>
    </xf>
    <xf numFmtId="0" fontId="2" fillId="0" borderId="3" xfId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11</xdr:row>
      <xdr:rowOff>923925</xdr:rowOff>
    </xdr:from>
    <xdr:to>
      <xdr:col>1</xdr:col>
      <xdr:colOff>990600</xdr:colOff>
      <xdr:row>12</xdr:row>
      <xdr:rowOff>890905</xdr:rowOff>
    </xdr:to>
    <xdr:pic>
      <xdr:nvPicPr>
        <xdr:cNvPr id="2" name="图片 1" descr="1553734657(1)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7350" y="9515475"/>
          <a:ext cx="923925" cy="90678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10</xdr:row>
      <xdr:rowOff>923290</xdr:rowOff>
    </xdr:from>
    <xdr:to>
      <xdr:col>1</xdr:col>
      <xdr:colOff>1008380</xdr:colOff>
      <xdr:row>11</xdr:row>
      <xdr:rowOff>904875</xdr:rowOff>
    </xdr:to>
    <xdr:pic>
      <xdr:nvPicPr>
        <xdr:cNvPr id="3" name="图片 2" descr="1553734714(1)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47825" y="8575040"/>
          <a:ext cx="951230" cy="92138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10</xdr:row>
      <xdr:rowOff>3175</xdr:rowOff>
    </xdr:from>
    <xdr:to>
      <xdr:col>1</xdr:col>
      <xdr:colOff>1009650</xdr:colOff>
      <xdr:row>11</xdr:row>
      <xdr:rowOff>28575</xdr:rowOff>
    </xdr:to>
    <xdr:pic>
      <xdr:nvPicPr>
        <xdr:cNvPr id="4" name="图片 3" descr="1553734759(1)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66875" y="7654925"/>
          <a:ext cx="933450" cy="965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</xdr:row>
      <xdr:rowOff>2540</xdr:rowOff>
    </xdr:from>
    <xdr:to>
      <xdr:col>1</xdr:col>
      <xdr:colOff>1040130</xdr:colOff>
      <xdr:row>13</xdr:row>
      <xdr:rowOff>904875</xdr:rowOff>
    </xdr:to>
    <xdr:pic>
      <xdr:nvPicPr>
        <xdr:cNvPr id="5" name="图片 4" descr="1553734796(1)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28775" y="10473690"/>
          <a:ext cx="1002030" cy="90233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14</xdr:row>
      <xdr:rowOff>3175</xdr:rowOff>
    </xdr:from>
    <xdr:to>
      <xdr:col>1</xdr:col>
      <xdr:colOff>1028700</xdr:colOff>
      <xdr:row>14</xdr:row>
      <xdr:rowOff>914400</xdr:rowOff>
    </xdr:to>
    <xdr:pic>
      <xdr:nvPicPr>
        <xdr:cNvPr id="6" name="图片 5" descr="1553734827(1)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09725" y="11414125"/>
          <a:ext cx="1009650" cy="911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</xdr:row>
      <xdr:rowOff>3175</xdr:rowOff>
    </xdr:from>
    <xdr:to>
      <xdr:col>1</xdr:col>
      <xdr:colOff>1047750</xdr:colOff>
      <xdr:row>15</xdr:row>
      <xdr:rowOff>923290</xdr:rowOff>
    </xdr:to>
    <xdr:pic>
      <xdr:nvPicPr>
        <xdr:cNvPr id="7" name="图片 6" descr="1553734844(1)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00200" y="12353925"/>
          <a:ext cx="1038225" cy="92011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</xdr:row>
      <xdr:rowOff>50800</xdr:rowOff>
    </xdr:from>
    <xdr:to>
      <xdr:col>1</xdr:col>
      <xdr:colOff>1028700</xdr:colOff>
      <xdr:row>8</xdr:row>
      <xdr:rowOff>933450</xdr:rowOff>
    </xdr:to>
    <xdr:pic>
      <xdr:nvPicPr>
        <xdr:cNvPr id="8" name="图片 7" descr="1553734873(1)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00200" y="5822950"/>
          <a:ext cx="1019175" cy="8826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</xdr:row>
      <xdr:rowOff>3175</xdr:rowOff>
    </xdr:from>
    <xdr:to>
      <xdr:col>1</xdr:col>
      <xdr:colOff>1028700</xdr:colOff>
      <xdr:row>10</xdr:row>
      <xdr:rowOff>38100</xdr:rowOff>
    </xdr:to>
    <xdr:pic>
      <xdr:nvPicPr>
        <xdr:cNvPr id="9" name="图片 8" descr="1553734897(1)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8775" y="6715125"/>
          <a:ext cx="990600" cy="9747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17</xdr:row>
      <xdr:rowOff>28575</xdr:rowOff>
    </xdr:from>
    <xdr:to>
      <xdr:col>1</xdr:col>
      <xdr:colOff>1000125</xdr:colOff>
      <xdr:row>17</xdr:row>
      <xdr:rowOff>871220</xdr:rowOff>
    </xdr:to>
    <xdr:pic>
      <xdr:nvPicPr>
        <xdr:cNvPr id="10" name="图片 9" descr="1553734960(1)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85925" y="14233525"/>
          <a:ext cx="904875" cy="84264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16</xdr:row>
      <xdr:rowOff>3175</xdr:rowOff>
    </xdr:from>
    <xdr:to>
      <xdr:col>1</xdr:col>
      <xdr:colOff>990600</xdr:colOff>
      <xdr:row>16</xdr:row>
      <xdr:rowOff>904875</xdr:rowOff>
    </xdr:to>
    <xdr:pic>
      <xdr:nvPicPr>
        <xdr:cNvPr id="11" name="图片 10" descr="1553735010(1)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00200" y="13293725"/>
          <a:ext cx="981075" cy="901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18</xdr:row>
      <xdr:rowOff>9525</xdr:rowOff>
    </xdr:from>
    <xdr:to>
      <xdr:col>1</xdr:col>
      <xdr:colOff>990600</xdr:colOff>
      <xdr:row>18</xdr:row>
      <xdr:rowOff>885825</xdr:rowOff>
    </xdr:to>
    <xdr:pic>
      <xdr:nvPicPr>
        <xdr:cNvPr id="12" name="图片 11" descr="1553735023(1)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00200" y="15128875"/>
          <a:ext cx="981075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</xdr:row>
      <xdr:rowOff>18415</xdr:rowOff>
    </xdr:from>
    <xdr:to>
      <xdr:col>1</xdr:col>
      <xdr:colOff>971550</xdr:colOff>
      <xdr:row>2</xdr:row>
      <xdr:rowOff>855345</xdr:rowOff>
    </xdr:to>
    <xdr:pic>
      <xdr:nvPicPr>
        <xdr:cNvPr id="1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1676400" y="532765"/>
          <a:ext cx="885825" cy="8369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2</xdr:row>
      <xdr:rowOff>857250</xdr:rowOff>
    </xdr:from>
    <xdr:to>
      <xdr:col>1</xdr:col>
      <xdr:colOff>969645</xdr:colOff>
      <xdr:row>3</xdr:row>
      <xdr:rowOff>860425</xdr:rowOff>
    </xdr:to>
    <xdr:pic>
      <xdr:nvPicPr>
        <xdr:cNvPr id="1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1676400" y="1371600"/>
          <a:ext cx="883920" cy="879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</xdr:colOff>
      <xdr:row>4</xdr:row>
      <xdr:rowOff>9525</xdr:rowOff>
    </xdr:from>
    <xdr:to>
      <xdr:col>1</xdr:col>
      <xdr:colOff>993140</xdr:colOff>
      <xdr:row>5</xdr:row>
      <xdr:rowOff>1270</xdr:rowOff>
    </xdr:to>
    <xdr:pic>
      <xdr:nvPicPr>
        <xdr:cNvPr id="1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1647825" y="2276475"/>
          <a:ext cx="935990" cy="8680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28575</xdr:colOff>
      <xdr:row>4</xdr:row>
      <xdr:rowOff>847725</xdr:rowOff>
    </xdr:from>
    <xdr:to>
      <xdr:col>1</xdr:col>
      <xdr:colOff>1051560</xdr:colOff>
      <xdr:row>6</xdr:row>
      <xdr:rowOff>25400</xdr:rowOff>
    </xdr:to>
    <xdr:pic>
      <xdr:nvPicPr>
        <xdr:cNvPr id="1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1619250" y="3114675"/>
          <a:ext cx="1022985" cy="930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48260</xdr:colOff>
      <xdr:row>5</xdr:row>
      <xdr:rowOff>828675</xdr:rowOff>
    </xdr:from>
    <xdr:to>
      <xdr:col>1</xdr:col>
      <xdr:colOff>1016635</xdr:colOff>
      <xdr:row>6</xdr:row>
      <xdr:rowOff>861695</xdr:rowOff>
    </xdr:to>
    <xdr:pic>
      <xdr:nvPicPr>
        <xdr:cNvPr id="17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638935" y="3971925"/>
          <a:ext cx="968375" cy="9093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38735</xdr:colOff>
      <xdr:row>6</xdr:row>
      <xdr:rowOff>866775</xdr:rowOff>
    </xdr:from>
    <xdr:to>
      <xdr:col>1</xdr:col>
      <xdr:colOff>1007745</xdr:colOff>
      <xdr:row>8</xdr:row>
      <xdr:rowOff>4445</xdr:rowOff>
    </xdr:to>
    <xdr:pic>
      <xdr:nvPicPr>
        <xdr:cNvPr id="18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1629410" y="4886325"/>
          <a:ext cx="969010" cy="8902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10795</xdr:colOff>
      <xdr:row>15</xdr:row>
      <xdr:rowOff>113665</xdr:rowOff>
    </xdr:from>
    <xdr:to>
      <xdr:col>2</xdr:col>
      <xdr:colOff>629920</xdr:colOff>
      <xdr:row>54</xdr:row>
      <xdr:rowOff>142875</xdr:rowOff>
    </xdr:to>
    <xdr:pic>
      <xdr:nvPicPr>
        <xdr:cNvPr id="2" name="图片 1" descr="bcb9ddcde5c83f0405527b53f98b78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95" y="3866515"/>
          <a:ext cx="3133725" cy="671576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113665</xdr:rowOff>
    </xdr:from>
    <xdr:to>
      <xdr:col>7</xdr:col>
      <xdr:colOff>346075</xdr:colOff>
      <xdr:row>54</xdr:row>
      <xdr:rowOff>48260</xdr:rowOff>
    </xdr:to>
    <xdr:pic>
      <xdr:nvPicPr>
        <xdr:cNvPr id="3" name="图片 2" descr="481b67db3f79c5a93ecf8ce1f654ed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00400" y="3866515"/>
          <a:ext cx="3089275" cy="6621145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0</xdr:row>
      <xdr:rowOff>276860</xdr:rowOff>
    </xdr:from>
    <xdr:to>
      <xdr:col>10</xdr:col>
      <xdr:colOff>173990</xdr:colOff>
      <xdr:row>10</xdr:row>
      <xdr:rowOff>109855</xdr:rowOff>
    </xdr:to>
    <xdr:pic>
      <xdr:nvPicPr>
        <xdr:cNvPr id="4" name="图片 3" descr="8bd26fdbc2c6997e7cf274ff1c8326e"/>
        <xdr:cNvPicPr>
          <a:picLocks noChangeAspect="1"/>
        </xdr:cNvPicPr>
      </xdr:nvPicPr>
      <xdr:blipFill>
        <a:blip xmlns:r="http://schemas.openxmlformats.org/officeDocument/2006/relationships" r:embed="rId3"/>
        <a:srcRect t="5954" b="10207"/>
        <a:stretch>
          <a:fillRect/>
        </a:stretch>
      </xdr:blipFill>
      <xdr:spPr>
        <a:xfrm>
          <a:off x="6057900" y="276860"/>
          <a:ext cx="2117090" cy="22999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EX23"/>
  <sheetViews>
    <sheetView tabSelected="1" workbookViewId="0">
      <selection activeCell="F6" sqref="F6"/>
    </sheetView>
  </sheetViews>
  <sheetFormatPr defaultColWidth="9" defaultRowHeight="15"/>
  <cols>
    <col min="1" max="1" width="26.140625" style="51" customWidth="1"/>
    <col min="2" max="2" width="17.5703125" style="51" customWidth="1"/>
    <col min="3" max="3" width="9.140625" style="51"/>
    <col min="4" max="5" width="9" style="51" hidden="1" customWidth="1"/>
    <col min="6" max="6" width="10.85546875" style="51" customWidth="1"/>
    <col min="7" max="7" width="10.42578125" style="51" customWidth="1"/>
    <col min="8" max="8" width="11.5703125" style="51" customWidth="1"/>
    <col min="9" max="9" width="19.5703125" style="51" customWidth="1"/>
    <col min="10" max="16378" width="9" style="51"/>
  </cols>
  <sheetData>
    <row r="1" spans="1:9" ht="20.25">
      <c r="A1" s="56" t="s">
        <v>0</v>
      </c>
      <c r="B1" s="56"/>
      <c r="C1" s="56"/>
      <c r="D1" s="56"/>
      <c r="E1" s="56"/>
      <c r="F1" s="9"/>
      <c r="G1" s="9"/>
      <c r="H1" s="9"/>
      <c r="I1" s="9"/>
    </row>
    <row r="2" spans="1:9" ht="26.1" customHeight="1">
      <c r="A2" s="1" t="s">
        <v>1</v>
      </c>
      <c r="B2" s="1" t="s">
        <v>2</v>
      </c>
      <c r="C2" s="2" t="s">
        <v>3</v>
      </c>
      <c r="D2" s="52"/>
      <c r="E2" s="18" t="s">
        <v>4</v>
      </c>
      <c r="F2" s="18" t="s">
        <v>5</v>
      </c>
      <c r="G2" s="18" t="s">
        <v>6</v>
      </c>
      <c r="H2" s="18" t="s">
        <v>7</v>
      </c>
      <c r="I2" s="18" t="s">
        <v>8</v>
      </c>
    </row>
    <row r="3" spans="1:9" ht="26.1" customHeight="1">
      <c r="A3" s="57" t="s">
        <v>9</v>
      </c>
      <c r="B3" s="20" t="s">
        <v>10</v>
      </c>
      <c r="C3" s="22">
        <v>288</v>
      </c>
      <c r="D3" s="53"/>
      <c r="E3" s="53"/>
      <c r="F3" s="10"/>
      <c r="G3" s="10">
        <v>108</v>
      </c>
      <c r="H3" s="10">
        <v>180</v>
      </c>
      <c r="I3" s="10"/>
    </row>
    <row r="4" spans="1:9" ht="26.1" customHeight="1">
      <c r="A4" s="58"/>
      <c r="B4" s="24" t="s">
        <v>11</v>
      </c>
      <c r="C4" s="26">
        <v>1548</v>
      </c>
      <c r="D4" s="53"/>
      <c r="E4" s="53"/>
      <c r="F4" s="10"/>
      <c r="G4" s="10">
        <v>840</v>
      </c>
      <c r="H4" s="10">
        <v>696</v>
      </c>
      <c r="I4" s="10">
        <v>12</v>
      </c>
    </row>
    <row r="5" spans="1:9" ht="26.1" customHeight="1">
      <c r="A5" s="58"/>
      <c r="B5" s="24" t="s">
        <v>12</v>
      </c>
      <c r="C5" s="26">
        <v>1524</v>
      </c>
      <c r="D5" s="53"/>
      <c r="E5" s="53"/>
      <c r="F5" s="10">
        <v>708</v>
      </c>
      <c r="G5" s="10">
        <v>84</v>
      </c>
      <c r="H5" s="10">
        <v>72</v>
      </c>
      <c r="I5" s="10">
        <v>660</v>
      </c>
    </row>
    <row r="6" spans="1:9" ht="26.1" customHeight="1">
      <c r="A6" s="58"/>
      <c r="B6" s="24" t="s">
        <v>13</v>
      </c>
      <c r="C6" s="26">
        <v>516</v>
      </c>
      <c r="D6" s="53"/>
      <c r="E6" s="53"/>
      <c r="F6" s="10">
        <v>72</v>
      </c>
      <c r="G6" s="10">
        <v>180</v>
      </c>
      <c r="H6" s="10">
        <v>156</v>
      </c>
      <c r="I6" s="10">
        <v>108</v>
      </c>
    </row>
    <row r="7" spans="1:9" ht="26.1" customHeight="1">
      <c r="A7" s="58"/>
      <c r="B7" s="24" t="s">
        <v>14</v>
      </c>
      <c r="C7" s="26">
        <v>144</v>
      </c>
      <c r="D7" s="53"/>
      <c r="E7" s="53"/>
      <c r="F7" s="10">
        <v>48</v>
      </c>
      <c r="G7" s="10">
        <v>24</v>
      </c>
      <c r="H7" s="10">
        <v>12</v>
      </c>
      <c r="I7" s="10">
        <v>60</v>
      </c>
    </row>
    <row r="8" spans="1:9" ht="26.1" customHeight="1">
      <c r="A8" s="59"/>
      <c r="B8" s="24" t="s">
        <v>15</v>
      </c>
      <c r="C8" s="29">
        <v>540</v>
      </c>
      <c r="D8" s="53"/>
      <c r="E8" s="53"/>
      <c r="F8" s="10">
        <v>228</v>
      </c>
      <c r="G8" s="10">
        <v>24</v>
      </c>
      <c r="H8" s="10">
        <v>60</v>
      </c>
      <c r="I8" s="10">
        <v>228</v>
      </c>
    </row>
    <row r="9" spans="1:9" ht="26.1" customHeight="1">
      <c r="A9" s="60" t="s">
        <v>16</v>
      </c>
      <c r="B9" s="31" t="s">
        <v>17</v>
      </c>
      <c r="C9" s="29">
        <v>1236</v>
      </c>
      <c r="D9" s="54" t="s">
        <v>18</v>
      </c>
      <c r="E9" s="33">
        <v>951.72</v>
      </c>
      <c r="F9" s="33">
        <v>312</v>
      </c>
      <c r="G9" s="33">
        <v>48</v>
      </c>
      <c r="H9" s="33">
        <v>516</v>
      </c>
      <c r="I9" s="33">
        <v>360</v>
      </c>
    </row>
    <row r="10" spans="1:9" ht="26.1" customHeight="1">
      <c r="A10" s="61"/>
      <c r="B10" s="35" t="s">
        <v>19</v>
      </c>
      <c r="C10" s="29">
        <v>204</v>
      </c>
      <c r="D10" s="54" t="s">
        <v>18</v>
      </c>
      <c r="E10" s="33">
        <v>157.08000000000001</v>
      </c>
      <c r="F10" s="33">
        <v>48</v>
      </c>
      <c r="G10" s="33">
        <v>84</v>
      </c>
      <c r="H10" s="33">
        <v>72</v>
      </c>
      <c r="I10" s="33"/>
    </row>
    <row r="11" spans="1:9" ht="26.1" customHeight="1">
      <c r="A11" s="61"/>
      <c r="B11" s="35" t="s">
        <v>20</v>
      </c>
      <c r="C11" s="29">
        <v>2004</v>
      </c>
      <c r="D11" s="54" t="s">
        <v>18</v>
      </c>
      <c r="E11" s="33">
        <v>1543.08</v>
      </c>
      <c r="F11" s="33">
        <v>187</v>
      </c>
      <c r="G11" s="33">
        <v>708</v>
      </c>
      <c r="H11" s="33">
        <v>504</v>
      </c>
      <c r="I11" s="51" t="s">
        <v>21</v>
      </c>
    </row>
    <row r="12" spans="1:9" ht="26.1" customHeight="1">
      <c r="A12" s="61"/>
      <c r="B12" s="35" t="s">
        <v>22</v>
      </c>
      <c r="C12" s="29">
        <v>144</v>
      </c>
      <c r="D12" s="54" t="s">
        <v>18</v>
      </c>
      <c r="E12" s="33">
        <v>110.88</v>
      </c>
      <c r="F12" s="33">
        <v>36</v>
      </c>
      <c r="G12" s="33">
        <v>48</v>
      </c>
      <c r="H12" s="33">
        <v>48</v>
      </c>
      <c r="I12" s="33">
        <v>12</v>
      </c>
    </row>
    <row r="13" spans="1:9" ht="26.1" customHeight="1">
      <c r="A13" s="61"/>
      <c r="B13" s="35" t="s">
        <v>23</v>
      </c>
      <c r="C13" s="29">
        <v>492</v>
      </c>
      <c r="D13" s="54" t="s">
        <v>18</v>
      </c>
      <c r="E13" s="33">
        <v>378.84</v>
      </c>
      <c r="F13" s="33"/>
      <c r="G13" s="33">
        <v>108</v>
      </c>
      <c r="H13" s="33">
        <v>168</v>
      </c>
      <c r="I13" s="33">
        <v>216</v>
      </c>
    </row>
    <row r="14" spans="1:9" ht="26.1" customHeight="1">
      <c r="A14" s="61"/>
      <c r="B14" s="35" t="s">
        <v>24</v>
      </c>
      <c r="C14" s="29">
        <v>216</v>
      </c>
      <c r="D14" s="54" t="s">
        <v>18</v>
      </c>
      <c r="E14" s="33">
        <v>166.32</v>
      </c>
      <c r="F14" s="33">
        <v>48</v>
      </c>
      <c r="G14" s="33">
        <v>72</v>
      </c>
      <c r="H14" s="33">
        <v>96</v>
      </c>
      <c r="I14" s="33"/>
    </row>
    <row r="15" spans="1:9" ht="26.1" customHeight="1">
      <c r="A15" s="61"/>
      <c r="B15" s="31" t="s">
        <v>25</v>
      </c>
      <c r="C15" s="29">
        <v>156</v>
      </c>
      <c r="D15" s="54" t="s">
        <v>18</v>
      </c>
      <c r="E15" s="33">
        <v>120.12</v>
      </c>
      <c r="F15" s="33">
        <v>12</v>
      </c>
      <c r="G15" s="33">
        <v>36</v>
      </c>
      <c r="H15" s="33">
        <v>24</v>
      </c>
      <c r="I15" s="33">
        <v>84</v>
      </c>
    </row>
    <row r="16" spans="1:9" ht="26.1" customHeight="1">
      <c r="A16" s="61"/>
      <c r="B16" s="31" t="s">
        <v>26</v>
      </c>
      <c r="C16" s="29">
        <v>504</v>
      </c>
      <c r="D16" s="54" t="s">
        <v>18</v>
      </c>
      <c r="E16" s="33">
        <v>388.08</v>
      </c>
      <c r="F16" s="33"/>
      <c r="G16" s="33">
        <v>168</v>
      </c>
      <c r="H16" s="33"/>
      <c r="I16" s="33">
        <v>336</v>
      </c>
    </row>
    <row r="17" spans="1:9" ht="26.1" customHeight="1">
      <c r="A17" s="62" t="s">
        <v>27</v>
      </c>
      <c r="B17" s="38" t="s">
        <v>28</v>
      </c>
      <c r="C17" s="29">
        <v>24</v>
      </c>
      <c r="D17" s="54" t="s">
        <v>18</v>
      </c>
      <c r="E17" s="33">
        <v>18.48</v>
      </c>
      <c r="F17" s="33"/>
      <c r="G17" s="33">
        <v>24</v>
      </c>
      <c r="H17" s="33"/>
      <c r="I17" s="33"/>
    </row>
    <row r="18" spans="1:9" ht="26.1" customHeight="1">
      <c r="A18" s="63"/>
      <c r="B18" s="38" t="s">
        <v>29</v>
      </c>
      <c r="C18" s="29">
        <v>24</v>
      </c>
      <c r="D18" s="54" t="s">
        <v>18</v>
      </c>
      <c r="E18" s="33">
        <v>18.48</v>
      </c>
      <c r="F18" s="33">
        <v>24</v>
      </c>
      <c r="G18" s="33"/>
      <c r="H18" s="33"/>
      <c r="I18" s="33"/>
    </row>
    <row r="19" spans="1:9" ht="26.1" customHeight="1">
      <c r="A19" s="64"/>
      <c r="B19" s="42" t="s">
        <v>30</v>
      </c>
      <c r="C19" s="29">
        <v>48</v>
      </c>
      <c r="D19" s="54" t="s">
        <v>18</v>
      </c>
      <c r="E19" s="33">
        <v>36.96</v>
      </c>
      <c r="F19" s="33"/>
      <c r="G19" s="33"/>
      <c r="H19" s="33">
        <v>24</v>
      </c>
      <c r="I19" s="33">
        <v>24</v>
      </c>
    </row>
    <row r="20" spans="1:9" ht="26.1" customHeight="1">
      <c r="A20" s="44"/>
      <c r="B20" s="46"/>
      <c r="C20" s="47">
        <f>SUM(C3:C19)</f>
        <v>9612</v>
      </c>
      <c r="D20" s="55"/>
      <c r="E20" s="48"/>
      <c r="F20" s="48"/>
      <c r="G20" s="48"/>
      <c r="H20" s="48"/>
      <c r="I20" s="50"/>
    </row>
    <row r="21" spans="1:9" ht="26.1" customHeight="1">
      <c r="A21" s="17"/>
      <c r="B21" s="11"/>
      <c r="C21" s="11"/>
      <c r="D21" s="11"/>
      <c r="E21" s="11"/>
      <c r="F21" s="11"/>
      <c r="G21" s="11"/>
      <c r="H21" s="11"/>
      <c r="I21" s="11"/>
    </row>
    <row r="22" spans="1:9" ht="24" customHeight="1"/>
    <row r="23" spans="1:9" ht="24" customHeight="1"/>
  </sheetData>
  <mergeCells count="4">
    <mergeCell ref="A1:E1"/>
    <mergeCell ref="A3:A8"/>
    <mergeCell ref="A9:A16"/>
    <mergeCell ref="A17:A19"/>
  </mergeCells>
  <pageMargins left="0.75" right="0.75" top="1" bottom="1" header="0.51180555555555596" footer="0.5118055555555559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I20"/>
  <sheetViews>
    <sheetView workbookViewId="0">
      <selection activeCell="E6" sqref="E6"/>
    </sheetView>
  </sheetViews>
  <sheetFormatPr defaultColWidth="9" defaultRowHeight="15"/>
  <cols>
    <col min="1" max="1" width="20.85546875" customWidth="1"/>
    <col min="2" max="2" width="14" customWidth="1"/>
    <col min="3" max="3" width="15" customWidth="1"/>
    <col min="4" max="4" width="11" customWidth="1"/>
    <col min="9" max="9" width="22.5703125" customWidth="1"/>
  </cols>
  <sheetData>
    <row r="1" spans="1:9" ht="20.25">
      <c r="A1" s="56" t="s">
        <v>0</v>
      </c>
      <c r="B1" s="56"/>
      <c r="C1" s="56"/>
      <c r="D1" s="56"/>
      <c r="E1" s="56"/>
      <c r="F1" s="9"/>
      <c r="G1" s="9"/>
      <c r="H1" s="9"/>
      <c r="I1" s="9"/>
    </row>
    <row r="2" spans="1:9" ht="20.25">
      <c r="A2" s="1" t="s">
        <v>1</v>
      </c>
      <c r="B2" s="1"/>
      <c r="C2" s="1" t="s">
        <v>2</v>
      </c>
      <c r="D2" s="1"/>
      <c r="E2" s="2" t="s">
        <v>3</v>
      </c>
      <c r="F2" s="18" t="s">
        <v>5</v>
      </c>
      <c r="G2" s="18" t="s">
        <v>6</v>
      </c>
      <c r="H2" s="18" t="s">
        <v>7</v>
      </c>
      <c r="I2" s="18" t="s">
        <v>8</v>
      </c>
    </row>
    <row r="3" spans="1:9" ht="69" customHeight="1">
      <c r="A3" s="57" t="s">
        <v>31</v>
      </c>
      <c r="B3" s="19"/>
      <c r="C3" s="20" t="s">
        <v>10</v>
      </c>
      <c r="D3" s="21" t="s">
        <v>32</v>
      </c>
      <c r="E3" s="22">
        <v>288</v>
      </c>
      <c r="F3" s="10"/>
      <c r="G3" s="10">
        <v>108</v>
      </c>
      <c r="H3" s="10">
        <v>180</v>
      </c>
      <c r="I3" s="10"/>
    </row>
    <row r="4" spans="1:9" ht="69" customHeight="1">
      <c r="A4" s="58"/>
      <c r="B4" s="23"/>
      <c r="C4" s="24" t="s">
        <v>11</v>
      </c>
      <c r="D4" s="25" t="s">
        <v>33</v>
      </c>
      <c r="E4" s="26">
        <v>1548</v>
      </c>
      <c r="F4" s="10"/>
      <c r="G4" s="10">
        <v>840</v>
      </c>
      <c r="H4" s="10">
        <v>696</v>
      </c>
      <c r="I4" s="10">
        <v>12</v>
      </c>
    </row>
    <row r="5" spans="1:9" ht="69" customHeight="1">
      <c r="A5" s="58"/>
      <c r="B5" s="23"/>
      <c r="C5" s="24" t="s">
        <v>12</v>
      </c>
      <c r="D5" s="25" t="s">
        <v>34</v>
      </c>
      <c r="E5" s="26">
        <v>1524</v>
      </c>
      <c r="F5" s="10">
        <v>708</v>
      </c>
      <c r="G5" s="10">
        <v>84</v>
      </c>
      <c r="H5" s="10">
        <v>72</v>
      </c>
      <c r="I5" s="10">
        <v>660</v>
      </c>
    </row>
    <row r="6" spans="1:9" ht="69" customHeight="1">
      <c r="A6" s="58"/>
      <c r="B6" s="23"/>
      <c r="C6" s="24" t="s">
        <v>13</v>
      </c>
      <c r="D6" s="25" t="s">
        <v>35</v>
      </c>
      <c r="E6" s="26">
        <v>516</v>
      </c>
      <c r="F6" s="10">
        <v>72</v>
      </c>
      <c r="G6" s="10">
        <v>180</v>
      </c>
      <c r="H6" s="10">
        <v>156</v>
      </c>
      <c r="I6" s="10">
        <v>108</v>
      </c>
    </row>
    <row r="7" spans="1:9" ht="69" customHeight="1">
      <c r="A7" s="58"/>
      <c r="B7" s="27"/>
      <c r="C7" s="24" t="s">
        <v>14</v>
      </c>
      <c r="D7" s="25" t="s">
        <v>36</v>
      </c>
      <c r="E7" s="26">
        <v>144</v>
      </c>
      <c r="F7" s="10">
        <v>48</v>
      </c>
      <c r="G7" s="10">
        <v>24</v>
      </c>
      <c r="H7" s="10">
        <v>12</v>
      </c>
      <c r="I7" s="10">
        <v>60</v>
      </c>
    </row>
    <row r="8" spans="1:9" ht="69" customHeight="1">
      <c r="A8" s="59"/>
      <c r="B8" s="28"/>
      <c r="C8" s="24" t="s">
        <v>15</v>
      </c>
      <c r="D8" s="25" t="s">
        <v>37</v>
      </c>
      <c r="E8" s="29">
        <v>540</v>
      </c>
      <c r="F8" s="10">
        <v>228</v>
      </c>
      <c r="G8" s="10">
        <v>24</v>
      </c>
      <c r="H8" s="10">
        <v>60</v>
      </c>
      <c r="I8" s="10">
        <v>228</v>
      </c>
    </row>
    <row r="9" spans="1:9" ht="74.099999999999994" customHeight="1">
      <c r="A9" s="60" t="s">
        <v>38</v>
      </c>
      <c r="B9" s="30"/>
      <c r="C9" s="31" t="s">
        <v>17</v>
      </c>
      <c r="D9" s="32" t="s">
        <v>39</v>
      </c>
      <c r="E9" s="29">
        <v>1236</v>
      </c>
      <c r="F9" s="33">
        <v>312</v>
      </c>
      <c r="G9" s="33">
        <v>48</v>
      </c>
      <c r="H9" s="33">
        <v>516</v>
      </c>
      <c r="I9" s="33">
        <v>360</v>
      </c>
    </row>
    <row r="10" spans="1:9" ht="74.099999999999994" customHeight="1">
      <c r="A10" s="61"/>
      <c r="B10" s="34"/>
      <c r="C10" s="35" t="s">
        <v>19</v>
      </c>
      <c r="D10" s="36" t="s">
        <v>40</v>
      </c>
      <c r="E10" s="29">
        <v>204</v>
      </c>
      <c r="F10" s="33">
        <v>48</v>
      </c>
      <c r="G10" s="33">
        <v>84</v>
      </c>
      <c r="H10" s="33">
        <v>72</v>
      </c>
      <c r="I10" s="33"/>
    </row>
    <row r="11" spans="1:9" ht="74.099999999999994" customHeight="1">
      <c r="A11" s="61"/>
      <c r="B11" s="34"/>
      <c r="C11" s="35" t="s">
        <v>20</v>
      </c>
      <c r="D11" s="36" t="s">
        <v>41</v>
      </c>
      <c r="E11" s="29">
        <v>2004</v>
      </c>
      <c r="F11" s="33">
        <v>187</v>
      </c>
      <c r="G11" s="33">
        <v>708</v>
      </c>
      <c r="H11" s="33">
        <v>504</v>
      </c>
      <c r="I11" s="49" t="s">
        <v>21</v>
      </c>
    </row>
    <row r="12" spans="1:9" ht="74.099999999999994" customHeight="1">
      <c r="A12" s="61"/>
      <c r="B12" s="34"/>
      <c r="C12" s="35" t="s">
        <v>22</v>
      </c>
      <c r="D12" s="36" t="s">
        <v>42</v>
      </c>
      <c r="E12" s="29">
        <v>144</v>
      </c>
      <c r="F12" s="33">
        <v>36</v>
      </c>
      <c r="G12" s="33">
        <v>48</v>
      </c>
      <c r="H12" s="33">
        <v>48</v>
      </c>
      <c r="I12" s="33">
        <v>12</v>
      </c>
    </row>
    <row r="13" spans="1:9" ht="74.099999999999994" customHeight="1">
      <c r="A13" s="61"/>
      <c r="B13" s="34"/>
      <c r="C13" s="35" t="s">
        <v>23</v>
      </c>
      <c r="D13" s="36" t="s">
        <v>43</v>
      </c>
      <c r="E13" s="29">
        <v>492</v>
      </c>
      <c r="F13" s="33"/>
      <c r="G13" s="33">
        <v>108</v>
      </c>
      <c r="H13" s="33">
        <v>168</v>
      </c>
      <c r="I13" s="33">
        <v>216</v>
      </c>
    </row>
    <row r="14" spans="1:9" ht="74.099999999999994" customHeight="1">
      <c r="A14" s="61"/>
      <c r="B14" s="34"/>
      <c r="C14" s="35" t="s">
        <v>24</v>
      </c>
      <c r="D14" s="36" t="s">
        <v>40</v>
      </c>
      <c r="E14" s="29">
        <v>216</v>
      </c>
      <c r="F14" s="33">
        <v>48</v>
      </c>
      <c r="G14" s="33">
        <v>72</v>
      </c>
      <c r="H14" s="33">
        <v>96</v>
      </c>
      <c r="I14" s="33"/>
    </row>
    <row r="15" spans="1:9" ht="74.099999999999994" customHeight="1">
      <c r="A15" s="61"/>
      <c r="B15" s="34"/>
      <c r="C15" s="31" t="s">
        <v>25</v>
      </c>
      <c r="D15" s="32" t="s">
        <v>44</v>
      </c>
      <c r="E15" s="29">
        <v>156</v>
      </c>
      <c r="F15" s="33">
        <v>12</v>
      </c>
      <c r="G15" s="33">
        <v>36</v>
      </c>
      <c r="H15" s="33">
        <v>24</v>
      </c>
      <c r="I15" s="33">
        <v>84</v>
      </c>
    </row>
    <row r="16" spans="1:9" ht="74.099999999999994" customHeight="1">
      <c r="A16" s="61"/>
      <c r="B16" s="34"/>
      <c r="C16" s="31" t="s">
        <v>26</v>
      </c>
      <c r="D16" s="32" t="s">
        <v>45</v>
      </c>
      <c r="E16" s="29">
        <v>504</v>
      </c>
      <c r="F16" s="33"/>
      <c r="G16" s="33">
        <v>168</v>
      </c>
      <c r="H16" s="33"/>
      <c r="I16" s="33">
        <v>336</v>
      </c>
    </row>
    <row r="17" spans="1:9" ht="72" customHeight="1">
      <c r="A17" s="65" t="s">
        <v>46</v>
      </c>
      <c r="B17" s="37"/>
      <c r="C17" s="38" t="s">
        <v>28</v>
      </c>
      <c r="D17" s="39" t="s">
        <v>47</v>
      </c>
      <c r="E17" s="29">
        <v>24</v>
      </c>
      <c r="F17" s="33"/>
      <c r="G17" s="33">
        <v>24</v>
      </c>
      <c r="H17" s="33"/>
      <c r="I17" s="33"/>
    </row>
    <row r="18" spans="1:9" ht="72" customHeight="1">
      <c r="A18" s="63"/>
      <c r="B18" s="40"/>
      <c r="C18" s="38" t="s">
        <v>29</v>
      </c>
      <c r="D18" s="39" t="s">
        <v>48</v>
      </c>
      <c r="E18" s="29">
        <v>24</v>
      </c>
      <c r="F18" s="33">
        <v>24</v>
      </c>
      <c r="G18" s="33"/>
      <c r="H18" s="33"/>
      <c r="I18" s="33"/>
    </row>
    <row r="19" spans="1:9" ht="72" customHeight="1">
      <c r="A19" s="64"/>
      <c r="B19" s="41"/>
      <c r="C19" s="42" t="s">
        <v>30</v>
      </c>
      <c r="D19" s="43" t="s">
        <v>49</v>
      </c>
      <c r="E19" s="29">
        <v>48</v>
      </c>
      <c r="F19" s="33"/>
      <c r="G19" s="33"/>
      <c r="H19" s="33">
        <v>24</v>
      </c>
      <c r="I19" s="33">
        <v>24</v>
      </c>
    </row>
    <row r="20" spans="1:9" ht="18.75">
      <c r="A20" s="44"/>
      <c r="B20" s="45"/>
      <c r="C20" s="46"/>
      <c r="D20" s="46"/>
      <c r="E20" s="47">
        <f>SUM(E3:E19)</f>
        <v>9612</v>
      </c>
      <c r="F20" s="48"/>
      <c r="G20" s="48"/>
      <c r="H20" s="48"/>
      <c r="I20" s="50"/>
    </row>
  </sheetData>
  <mergeCells count="4">
    <mergeCell ref="A1:E1"/>
    <mergeCell ref="A3:A8"/>
    <mergeCell ref="A9:A16"/>
    <mergeCell ref="A17:A19"/>
  </mergeCells>
  <pageMargins left="0.75" right="0.75" top="1" bottom="1" header="0.51180555555555596" footer="0.51180555555555596"/>
  <pageSetup paperSize="9" scale="54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5"/>
  <sheetViews>
    <sheetView topLeftCell="A16" workbookViewId="0">
      <selection activeCell="J34" sqref="J34"/>
    </sheetView>
  </sheetViews>
  <sheetFormatPr defaultColWidth="9" defaultRowHeight="15"/>
  <cols>
    <col min="1" max="1" width="24" customWidth="1"/>
  </cols>
  <sheetData>
    <row r="1" spans="1:7" ht="24" customHeight="1">
      <c r="A1" s="66" t="s">
        <v>50</v>
      </c>
      <c r="B1" s="67"/>
      <c r="C1" s="67"/>
      <c r="D1" s="67"/>
      <c r="E1" s="67"/>
      <c r="F1" s="67"/>
      <c r="G1" s="68"/>
    </row>
    <row r="2" spans="1:7" ht="24" customHeight="1">
      <c r="A2" s="1" t="s">
        <v>1</v>
      </c>
      <c r="B2" s="1" t="s">
        <v>2</v>
      </c>
      <c r="C2" s="2" t="s">
        <v>3</v>
      </c>
      <c r="D2" s="2" t="s">
        <v>5</v>
      </c>
      <c r="E2" s="2" t="s">
        <v>6</v>
      </c>
      <c r="F2" s="2" t="s">
        <v>7</v>
      </c>
      <c r="G2" s="2" t="s">
        <v>8</v>
      </c>
    </row>
    <row r="3" spans="1:7" ht="15.75">
      <c r="A3" s="71" t="s">
        <v>51</v>
      </c>
      <c r="B3" s="3" t="s">
        <v>52</v>
      </c>
      <c r="C3" s="4">
        <v>149</v>
      </c>
      <c r="D3" s="5">
        <v>24</v>
      </c>
      <c r="E3" s="5">
        <v>48</v>
      </c>
      <c r="F3" s="5">
        <v>48</v>
      </c>
      <c r="G3" s="5">
        <v>24</v>
      </c>
    </row>
    <row r="4" spans="1:7" ht="15.75">
      <c r="A4" s="71"/>
      <c r="B4" s="3" t="s">
        <v>53</v>
      </c>
      <c r="C4" s="4">
        <v>1805</v>
      </c>
      <c r="D4" s="5">
        <v>300</v>
      </c>
      <c r="E4" s="5">
        <v>600</v>
      </c>
      <c r="F4" s="5">
        <v>600</v>
      </c>
      <c r="G4" s="5">
        <v>300</v>
      </c>
    </row>
    <row r="5" spans="1:7" ht="15.75">
      <c r="A5" s="71"/>
      <c r="B5" s="3" t="s">
        <v>54</v>
      </c>
      <c r="C5" s="4">
        <v>5159</v>
      </c>
      <c r="D5" s="5">
        <v>860</v>
      </c>
      <c r="E5" s="5">
        <v>1720</v>
      </c>
      <c r="F5" s="5">
        <v>1720</v>
      </c>
      <c r="G5" s="5">
        <v>860</v>
      </c>
    </row>
    <row r="6" spans="1:7" ht="15.75">
      <c r="A6" s="71"/>
      <c r="B6" s="3" t="s">
        <v>55</v>
      </c>
      <c r="C6" s="4">
        <v>2500</v>
      </c>
      <c r="D6" s="5">
        <v>416</v>
      </c>
      <c r="E6" s="5">
        <v>832</v>
      </c>
      <c r="F6" s="5">
        <v>832</v>
      </c>
      <c r="G6" s="5">
        <v>416</v>
      </c>
    </row>
    <row r="7" spans="1:7" ht="15.75">
      <c r="A7" s="71"/>
      <c r="B7" s="3" t="s">
        <v>56</v>
      </c>
      <c r="C7" s="4">
        <v>2729</v>
      </c>
      <c r="D7" s="5">
        <v>454</v>
      </c>
      <c r="E7" s="5">
        <v>909</v>
      </c>
      <c r="F7" s="5">
        <v>909</v>
      </c>
      <c r="G7" s="5">
        <v>454</v>
      </c>
    </row>
    <row r="8" spans="1:7" ht="15.75">
      <c r="A8" s="71"/>
      <c r="B8" s="3" t="s">
        <v>57</v>
      </c>
      <c r="C8" s="4">
        <v>649</v>
      </c>
      <c r="D8" s="5">
        <v>108</v>
      </c>
      <c r="E8" s="5">
        <v>216</v>
      </c>
      <c r="F8" s="5">
        <v>216</v>
      </c>
      <c r="G8" s="5">
        <v>108</v>
      </c>
    </row>
    <row r="9" spans="1:7" ht="36" customHeight="1">
      <c r="A9" s="69" t="s">
        <v>58</v>
      </c>
      <c r="B9" s="70"/>
      <c r="C9" s="6">
        <f>SUM(C3:C8)</f>
        <v>12991</v>
      </c>
      <c r="D9" s="7"/>
      <c r="E9" s="7"/>
      <c r="F9" s="7"/>
      <c r="G9" s="7"/>
    </row>
    <row r="10" spans="1:7" ht="21">
      <c r="A10" s="8" t="s">
        <v>1</v>
      </c>
      <c r="B10" s="8" t="s">
        <v>2</v>
      </c>
      <c r="C10" s="9" t="s">
        <v>3</v>
      </c>
      <c r="D10" s="10" t="s">
        <v>59</v>
      </c>
      <c r="E10" s="10" t="s">
        <v>60</v>
      </c>
      <c r="F10" s="11"/>
      <c r="G10" s="11"/>
    </row>
    <row r="11" spans="1:7" ht="21">
      <c r="A11" s="12" t="s">
        <v>61</v>
      </c>
      <c r="B11" s="13" t="s">
        <v>62</v>
      </c>
      <c r="C11" s="14">
        <v>3000</v>
      </c>
      <c r="D11" s="10">
        <v>1000</v>
      </c>
      <c r="E11" s="10">
        <v>2000</v>
      </c>
      <c r="F11" s="11"/>
      <c r="G11" s="11"/>
    </row>
    <row r="12" spans="1:7" ht="21">
      <c r="A12" s="12" t="s">
        <v>63</v>
      </c>
      <c r="B12" s="15" t="s">
        <v>62</v>
      </c>
      <c r="C12" s="16">
        <v>2610</v>
      </c>
      <c r="D12" s="10">
        <v>870</v>
      </c>
      <c r="E12" s="10">
        <v>1740</v>
      </c>
      <c r="F12" s="11"/>
      <c r="G12" s="11"/>
    </row>
    <row r="13" spans="1:7" ht="21">
      <c r="A13" s="12" t="s">
        <v>64</v>
      </c>
      <c r="B13" s="15" t="s">
        <v>65</v>
      </c>
      <c r="C13" s="16">
        <v>4800</v>
      </c>
      <c r="D13" s="10">
        <v>1600</v>
      </c>
      <c r="E13" s="10">
        <v>3200</v>
      </c>
      <c r="F13" s="11"/>
      <c r="G13" s="11"/>
    </row>
    <row r="14" spans="1:7" ht="21">
      <c r="A14" s="12" t="s">
        <v>66</v>
      </c>
      <c r="B14" s="15" t="s">
        <v>65</v>
      </c>
      <c r="C14" s="16">
        <v>2490</v>
      </c>
      <c r="D14" s="10">
        <v>830</v>
      </c>
      <c r="E14" s="10">
        <v>1660</v>
      </c>
      <c r="F14" s="11"/>
      <c r="G14" s="11"/>
    </row>
    <row r="15" spans="1:7" ht="21">
      <c r="A15" s="17"/>
      <c r="B15" s="11"/>
      <c r="C15" s="11">
        <v>12900</v>
      </c>
      <c r="D15" s="11"/>
      <c r="E15" s="11"/>
      <c r="F15" s="11"/>
      <c r="G15" s="11"/>
    </row>
  </sheetData>
  <mergeCells count="3">
    <mergeCell ref="A1:G1"/>
    <mergeCell ref="A9:B9"/>
    <mergeCell ref="A3:A8"/>
  </mergeCells>
  <pageMargins left="0.75" right="0.75" top="1" bottom="1" header="0.51180555555555596" footer="0.51180555555555596"/>
  <pageSetup paperSize="9" scale="75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Size breakdown</vt:lpstr>
      <vt:lpstr>Detail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office</cp:lastModifiedBy>
  <dcterms:created xsi:type="dcterms:W3CDTF">2019-03-19T06:52:00Z</dcterms:created>
  <dcterms:modified xsi:type="dcterms:W3CDTF">2019-07-04T09:48:38Z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2052-11.3.0.8632</vt:lpwstr>
  </property>
</Properties>
</file>